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p\Desktop\"/>
    </mc:Choice>
  </mc:AlternateContent>
  <xr:revisionPtr revIDLastSave="0" documentId="13_ncr:1_{3FDF77D0-D0A3-45CE-89F2-CED153367A6C}" xr6:coauthVersionLast="47" xr6:coauthVersionMax="47" xr10:uidLastSave="{00000000-0000-0000-0000-000000000000}"/>
  <bookViews>
    <workbookView xWindow="450" yWindow="930" windowWidth="28800" windowHeight="1557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2023г.'!$B$3:$L$35</definedName>
    <definedName name="M">Лист2!$B$2:$B$13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3" i="3" l="1"/>
</calcChain>
</file>

<file path=xl/sharedStrings.xml><?xml version="1.0" encoding="utf-8"?>
<sst xmlns="http://schemas.openxmlformats.org/spreadsheetml/2006/main" count="446" uniqueCount="245">
  <si>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</si>
  <si>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</si>
  <si>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</si>
  <si>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</si>
  <si>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</si>
  <si>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</si>
  <si>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</si>
  <si>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</si>
  <si>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</si>
  <si>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</si>
  <si>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</si>
  <si>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</si>
  <si>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</si>
  <si>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</si>
  <si>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</si>
  <si>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</si>
  <si>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</si>
  <si>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</si>
  <si>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</si>
  <si>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</si>
  <si>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</si>
  <si>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</si>
  <si>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</si>
  <si>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</si>
  <si>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</si>
  <si>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</si>
  <si>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</si>
  <si>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</si>
  <si>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</si>
  <si>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</si>
  <si>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</si>
  <si>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</si>
  <si>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</si>
  <si>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</si>
  <si>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</si>
  <si>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</si>
  <si>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</si>
  <si>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</si>
  <si>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</si>
  <si>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>за 2 квартал 2025 года</t>
  </si>
  <si>
    <t xml:space="preserve">Сведения об объеме недопоставленной в результате аварийных отключений электрической энергии
на объектах АО "Региональные электрические сети" </t>
  </si>
  <si>
    <t>ПО ЦЭС</t>
  </si>
  <si>
    <t>В-10 Ф-8, Ф-50  ЗРУ-10 ЛПДС Улу-Теляк</t>
  </si>
  <si>
    <t>В-10 Ф-4 ПС Иглино тяга</t>
  </si>
  <si>
    <t>05,05 2025.04.01</t>
  </si>
  <si>
    <t>07,16 2025.04.01</t>
  </si>
  <si>
    <t>14,20 2025.04.01</t>
  </si>
  <si>
    <t>15,19 2025.04.01</t>
  </si>
  <si>
    <t>16,00 2025.04.02</t>
  </si>
  <si>
    <t>16,54 2025.04.02</t>
  </si>
  <si>
    <t xml:space="preserve">ПС Красноусольск Курорт В-10 кВ Ф-19   </t>
  </si>
  <si>
    <t>19,18 2025.04.06</t>
  </si>
  <si>
    <t>00,36 2025.04.07</t>
  </si>
  <si>
    <t>В-10 кВ Ф-12 ПС Авдон</t>
  </si>
  <si>
    <t>ВЛ-10 кВ Ф-12 ПС Авдон</t>
  </si>
  <si>
    <t>11,27 2025.04.12</t>
  </si>
  <si>
    <t>15,45 2025.04.12</t>
  </si>
  <si>
    <t>16,45 2025.04.12</t>
  </si>
  <si>
    <t xml:space="preserve">В-10 Ф-406 РП Вятка </t>
  </si>
  <si>
    <t xml:space="preserve">В-10кВ Ф-8 Лобово </t>
  </si>
  <si>
    <t>18,04 2025.04.17</t>
  </si>
  <si>
    <t>18,15 2025.04.17</t>
  </si>
  <si>
    <t>18,32 2025.04.17</t>
  </si>
  <si>
    <t>18,53 2025.04.17</t>
  </si>
  <si>
    <t>В-6 кВ Ф-9   ПС Порошковая</t>
  </si>
  <si>
    <t>19,05 2025.04.19</t>
  </si>
  <si>
    <t>20,46 2025.04.19</t>
  </si>
  <si>
    <t>17,28 2025.04.20</t>
  </si>
  <si>
    <t>18,58 2025.04.20</t>
  </si>
  <si>
    <t>В-10 Ф-5 ПС Улу-теляк</t>
  </si>
  <si>
    <t>06,30 2025.04.24</t>
  </si>
  <si>
    <t>07,31 2025.04.24</t>
  </si>
  <si>
    <t xml:space="preserve">В-6 Ф-13 ПС - Максимовка </t>
  </si>
  <si>
    <t>ПС Авдон В-10 Ф-11</t>
  </si>
  <si>
    <t>10,10 2025.04.25</t>
  </si>
  <si>
    <t>10,38 2025.04.25</t>
  </si>
  <si>
    <t>18,44 2025.04.26</t>
  </si>
  <si>
    <t>21,18 2025.04.26</t>
  </si>
  <si>
    <t>В-10 кВ Ф-4 ПС Иглино тяга</t>
  </si>
  <si>
    <t>14,24 2025.04.28</t>
  </si>
  <si>
    <t>15,44 2025.04.28</t>
  </si>
  <si>
    <t>1Т ТП-93</t>
  </si>
  <si>
    <t>12,08 2025.04.29</t>
  </si>
  <si>
    <t>12,43 2025.04.29</t>
  </si>
  <si>
    <t>ПС Тавтиманово В-10 Ф-7</t>
  </si>
  <si>
    <t>18,57 2025.04.30</t>
  </si>
  <si>
    <t>23,57 2025.04.30</t>
  </si>
  <si>
    <t xml:space="preserve">ВЛ-10 кВ Ф-19 ПС Красноусольск Курорт  </t>
  </si>
  <si>
    <t>15,31 2025.05.01</t>
  </si>
  <si>
    <t>16,32 2025.05.01</t>
  </si>
  <si>
    <t>ПС Тавтиманово В-10 Ф-5</t>
  </si>
  <si>
    <t>09,46 2025.05.03</t>
  </si>
  <si>
    <t>12,22 2025.05.03</t>
  </si>
  <si>
    <t>В-10 кВ Ф-18 ПС Авдон</t>
  </si>
  <si>
    <t>19,15 2025.05.05</t>
  </si>
  <si>
    <t>22,24 2025.05.05</t>
  </si>
  <si>
    <t>В-10 Ф-8 РП-908</t>
  </si>
  <si>
    <t>В-10кВ ф.5 ПС      Иглино</t>
  </si>
  <si>
    <t>07,24 2025.05.11</t>
  </si>
  <si>
    <t>08,03 2025.05.11</t>
  </si>
  <si>
    <t>10,00 2025.05.11</t>
  </si>
  <si>
    <t>12,08 2025.05.11</t>
  </si>
  <si>
    <t>22,54 2025.05.12</t>
  </si>
  <si>
    <t>00,50 2025.05.13</t>
  </si>
  <si>
    <t>РП-909 ВЛ-0,4 кВ Л-16</t>
  </si>
  <si>
    <t>09,47 2025.05.13</t>
  </si>
  <si>
    <t>15,35 2025.05.13</t>
  </si>
  <si>
    <t>РП-87/2 В-6 ТП-5503/2</t>
  </si>
  <si>
    <t>11,01 2025.05.16</t>
  </si>
  <si>
    <t>11,50 2025.05.16</t>
  </si>
  <si>
    <t xml:space="preserve">ЗРУ-10 УБКУА ЛПДС  Нурлино В-10кВ  Ф-36 </t>
  </si>
  <si>
    <t xml:space="preserve">В-10кВ Ф-8 ПС Иглино-тяговая </t>
  </si>
  <si>
    <t>23,55 2025.05.19</t>
  </si>
  <si>
    <t>02,16 2025.05.20</t>
  </si>
  <si>
    <t>15,12 2025.05.20</t>
  </si>
  <si>
    <t>15,58 2025.05.20</t>
  </si>
  <si>
    <t>15,59 2025.05.20</t>
  </si>
  <si>
    <t>16,51 2025.05.20</t>
  </si>
  <si>
    <t>ПС Западная В-6кВ Ф-54</t>
  </si>
  <si>
    <t xml:space="preserve">ПС Миловка В-10 Ф-15 </t>
  </si>
  <si>
    <t>13,01 2025.05.21</t>
  </si>
  <si>
    <t>14,02 2025.05.21</t>
  </si>
  <si>
    <t>19,43 2025.05.21</t>
  </si>
  <si>
    <t xml:space="preserve">ПС Заливная В-10кВ Ф-10 </t>
  </si>
  <si>
    <t>19,00 2025.05.24</t>
  </si>
  <si>
    <t>23,55 2025.05.24</t>
  </si>
  <si>
    <t>н.п.Иглино</t>
  </si>
  <si>
    <t>н.п. Улу Теляк</t>
  </si>
  <si>
    <t>н.п. Пчелосовхоз</t>
  </si>
  <si>
    <t>н.п. Авдон</t>
  </si>
  <si>
    <t>г.Уфа</t>
  </si>
  <si>
    <t>н.п. Тавтиманово</t>
  </si>
  <si>
    <t>н.п. Чесноковка</t>
  </si>
  <si>
    <t>н.п. Нагаево</t>
  </si>
  <si>
    <t>г. Уфа</t>
  </si>
  <si>
    <t>Повреждение в сетях смежной сетевой организации</t>
  </si>
  <si>
    <t>н.п. Ягодная поляна</t>
  </si>
  <si>
    <t xml:space="preserve">н.п. Кузнецовская поляна </t>
  </si>
  <si>
    <t xml:space="preserve">В-10кВ Ф-340 ПС Восточная </t>
  </si>
  <si>
    <t xml:space="preserve">В-10кВ Ф-339 ПС Восточная </t>
  </si>
  <si>
    <t xml:space="preserve">В-10кВ Ф-4 ПС Улу- Теляк </t>
  </si>
  <si>
    <t>В-10кВ ф.344 ПС      Старокубово</t>
  </si>
  <si>
    <t>В-10кВ ф.7 ПС      Иглино</t>
  </si>
  <si>
    <t>В-10кВ ф.9 РП-908</t>
  </si>
  <si>
    <t>В-10  ф-388 РП Карамалы</t>
  </si>
  <si>
    <t xml:space="preserve">ПС Заливная В-10кВ Ф-5 </t>
  </si>
  <si>
    <t>В-10 Ф-21 ПС Наумовка</t>
  </si>
  <si>
    <t xml:space="preserve">В-10кВ  ф.27 ЗРУ-10 УБКУА ЛПДС ПС Нурлино </t>
  </si>
  <si>
    <t>В-10     РП-151     к ТП-1512</t>
  </si>
  <si>
    <t>ПС Нагаево В-10 кВ Ф-19</t>
  </si>
  <si>
    <t xml:space="preserve"> РП БКЗ  В-10 ф.Жил.Поселок </t>
  </si>
  <si>
    <t xml:space="preserve">РП Карамалы В-10  Ф-400 </t>
  </si>
  <si>
    <t xml:space="preserve"> ПС Шакша-районная В-10  Ф-27 </t>
  </si>
  <si>
    <t>В-10  Ф-31  ЗРУ-10 ЛПДС Улу-Теляк</t>
  </si>
  <si>
    <t xml:space="preserve">ТП-83 Ф-404 РП Вятка </t>
  </si>
  <si>
    <t>В-10кВ Ф-26 ПС Электрозаводская</t>
  </si>
  <si>
    <t>18,18 2025.06.01</t>
  </si>
  <si>
    <t>23,50 2025.06.01</t>
  </si>
  <si>
    <t>16,35 2025.06.02</t>
  </si>
  <si>
    <t>23,20 2025.06.02</t>
  </si>
  <si>
    <t>18,02 2025.06.02</t>
  </si>
  <si>
    <t>19,58 2025.06.02</t>
  </si>
  <si>
    <t>21,49 2025.06.02</t>
  </si>
  <si>
    <t>22,44 2025.06.02</t>
  </si>
  <si>
    <t>00,40 2025.06.03</t>
  </si>
  <si>
    <t>22,05 2025.06.03</t>
  </si>
  <si>
    <t>23,55 2025.06.03</t>
  </si>
  <si>
    <t>04,16 2025.06.05</t>
  </si>
  <si>
    <t>06,06 2025.06.05</t>
  </si>
  <si>
    <t>10,43 2025.06.06</t>
  </si>
  <si>
    <t>12,42 2025.06.06</t>
  </si>
  <si>
    <t>15,08 2025.06.12</t>
  </si>
  <si>
    <t>15,38 2025.06.12</t>
  </si>
  <si>
    <t>22,54 2025.06.12</t>
  </si>
  <si>
    <t>04,45 2025.06.13</t>
  </si>
  <si>
    <t>12,50 2025.06.18</t>
  </si>
  <si>
    <t>14,39 2025.06.18</t>
  </si>
  <si>
    <t>16,23 2025.06.18</t>
  </si>
  <si>
    <t>18,59 2025.06.18</t>
  </si>
  <si>
    <t>17,28 2025.06.18</t>
  </si>
  <si>
    <t>18,05 2025.06.18</t>
  </si>
  <si>
    <t>12,44 2025.06.19</t>
  </si>
  <si>
    <t>13,07 2025.06.19</t>
  </si>
  <si>
    <t>14,24 2025.06.19</t>
  </si>
  <si>
    <t>15,25 2025.06.19</t>
  </si>
  <si>
    <t>16,11 2025.06.19</t>
  </si>
  <si>
    <t>19,22 2025.06.19</t>
  </si>
  <si>
    <t>14,54 2025.06.21</t>
  </si>
  <si>
    <t>15,45 2025.06.26</t>
  </si>
  <si>
    <t>16,25 2025.06.26</t>
  </si>
  <si>
    <t>16,35 2025.06.26</t>
  </si>
  <si>
    <t>18,15 2025.06.26</t>
  </si>
  <si>
    <t>18,20 2025.06.26</t>
  </si>
  <si>
    <t>19,46 2025.06.26</t>
  </si>
  <si>
    <t>19,15 2025.06.26</t>
  </si>
  <si>
    <t>06,52 2025.06.27</t>
  </si>
  <si>
    <t>21,19 2025.06.26</t>
  </si>
  <si>
    <t>00,31 2025.06.27</t>
  </si>
  <si>
    <t>08,59 2025.06.27</t>
  </si>
  <si>
    <t>09,27 2025.06.27</t>
  </si>
  <si>
    <t>14,54 2025.06.27</t>
  </si>
  <si>
    <t>18,48 2025.06.27</t>
  </si>
  <si>
    <t>15,44 2025.06.27</t>
  </si>
  <si>
    <t>18,22 2025.06.27</t>
  </si>
  <si>
    <t>06,43 2025.06.29</t>
  </si>
  <si>
    <t>07,46 2025.06.29</t>
  </si>
  <si>
    <t>Итого:</t>
  </si>
  <si>
    <t>н.п.Улу Теляк</t>
  </si>
  <si>
    <t xml:space="preserve">н.п.Чесноковка </t>
  </si>
  <si>
    <t>н.п.Нагаево</t>
  </si>
  <si>
    <t>н.п.Кузнецовская Поляна</t>
  </si>
  <si>
    <t>н.п. Нурлино</t>
  </si>
  <si>
    <t>н.п.Авдон</t>
  </si>
  <si>
    <t>н.п. Шакша</t>
  </si>
  <si>
    <t>н.п.Кудеевский</t>
  </si>
  <si>
    <t>н.п.  Акбердино</t>
  </si>
  <si>
    <t>н.п.  Дорогино</t>
  </si>
  <si>
    <t>н.п.Шакша</t>
  </si>
  <si>
    <t>н.п. Зубово</t>
  </si>
  <si>
    <t>ОЗЗ,РПВ успешно</t>
  </si>
  <si>
    <t>РПВ успешно</t>
  </si>
  <si>
    <t>Неблагоприятные погодные условия</t>
  </si>
  <si>
    <t>Повреждение в сетях смежной сетевой организации (повреждение КЛ на балансе потребителя)</t>
  </si>
  <si>
    <t xml:space="preserve">Повреждение КЛ-10кВ </t>
  </si>
  <si>
    <t>Обгорел шлейф  на балансе потребителя</t>
  </si>
  <si>
    <t xml:space="preserve">Повреждение в сетях смежной сетевой организации </t>
  </si>
  <si>
    <t>Обрыв ВЛ-10кВ</t>
  </si>
  <si>
    <t>Отключен ИглинскимРЭС по заявке СНТ</t>
  </si>
  <si>
    <t>Обгорание шлейфов на РС-10кВ (ТП-100)</t>
  </si>
  <si>
    <t>Повреждение КЛ-10кВ от ТП-4438/2 к ТП-4439</t>
  </si>
  <si>
    <t>Повреждение в сетях смежной сетевой организации (в сетях ЦРЭС)</t>
  </si>
  <si>
    <t>ТП-11 РУ-0,4кВ схлест проводов между КЛ-0,4кВ и КЛ-10кВ</t>
  </si>
  <si>
    <t>ДКР в охранной зоне смежносетевой организации</t>
  </si>
  <si>
    <t>ТП-4320 обгорели ОПН-10</t>
  </si>
  <si>
    <t>Неблагоприятные погодные условия обрыв ВЛ-10кВ</t>
  </si>
  <si>
    <t>Обгорели шлейфа на ТП-9627</t>
  </si>
  <si>
    <t>Схлест проводов ВЛ-10кВ</t>
  </si>
  <si>
    <t>Неблагоприятные погодные условия. Сгорели ПК-10 . Произвели замену.</t>
  </si>
  <si>
    <t>Повреждение изолятора ВЛ-10кВ на балансе смежной сетевой организации.</t>
  </si>
  <si>
    <t>Повреждение в сетях смежной сетевой организации (повреждение ВЛ по причине пожара у потребителя)</t>
  </si>
  <si>
    <t>Б.Куганак</t>
  </si>
  <si>
    <t>Наезд на опору трактора, участок РО-602, слетели изоляторы ВЛ-10кВ.</t>
  </si>
  <si>
    <t>Повреждение в сетях смежной сетевой организации. АПВ успешно</t>
  </si>
  <si>
    <t>Подение дерева в сетях смежной сетевой организации ( НУРЭС БЭ)</t>
  </si>
  <si>
    <t xml:space="preserve">Неблагоприятные погодные условия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</si>
</sst>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  <font>
      <sz val="16"/>
      <color rgb="FF00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35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8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1"/>
  <sheetViews>
    <sheetView tabSelected="1" topLeftCell="D46" zoomScale="85" zoomScaleNormal="85" workbookViewId="0">
      <selection activeCell="K61" sqref="K61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5" width="13" style="1" customWidth="1"/>
    <col min="6" max="6" width="23" style="1" customWidth="1"/>
    <col min="7" max="7" width="29" style="1" customWidth="1"/>
    <col min="8" max="8" width="28.140625" style="1" customWidth="1"/>
    <col min="9" max="10" width="25.42578125" style="1" customWidth="1"/>
    <col min="11" max="11" width="27.28515625" style="1" customWidth="1"/>
    <col min="12" max="12" width="47.28515625" style="1" customWidth="1"/>
    <col min="13" max="13" width="17" style="1" customWidth="1"/>
    <col min="14" max="14" width="16.5703125" style="1" customWidth="1"/>
    <col min="15" max="15" width="60.85546875" style="1" customWidth="1"/>
    <col min="16" max="16" width="15.5703125" style="1" customWidth="1"/>
    <col min="17" max="16384" width="9.140625" style="1"/>
  </cols>
  <sheetData>
    <row r="1" spans="1:16" ht="62.25" customHeight="1" x14ac:dyDescent="0.25">
      <c r="A1" s="19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"/>
      <c r="N1" s="2"/>
      <c r="O1" s="2"/>
      <c r="P1" s="2"/>
    </row>
    <row r="2" spans="1:16" ht="30.75" customHeight="1" x14ac:dyDescent="0.25">
      <c r="A2" s="19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2"/>
      <c r="N2" s="2"/>
      <c r="O2" s="2"/>
      <c r="P2" s="2"/>
    </row>
    <row r="3" spans="1:16" ht="18.75" x14ac:dyDescent="0.25">
      <c r="A3" s="7"/>
      <c r="B3" s="20" t="s">
        <v>0</v>
      </c>
      <c r="C3" s="20" t="s">
        <v>1</v>
      </c>
      <c r="D3" s="12"/>
      <c r="E3" s="12"/>
      <c r="F3" s="20" t="s">
        <v>2</v>
      </c>
      <c r="G3" s="20" t="s">
        <v>3</v>
      </c>
      <c r="H3" s="20" t="s">
        <v>4</v>
      </c>
      <c r="I3" s="20" t="s">
        <v>5</v>
      </c>
      <c r="J3" s="20" t="s">
        <v>6</v>
      </c>
      <c r="K3" s="20" t="s">
        <v>7</v>
      </c>
      <c r="L3" s="20" t="s">
        <v>8</v>
      </c>
      <c r="M3" s="4"/>
      <c r="N3" s="4"/>
      <c r="O3" s="4"/>
      <c r="P3" s="4"/>
    </row>
    <row r="4" spans="1:16" ht="52.5" customHeight="1" x14ac:dyDescent="0.25">
      <c r="A4" s="7"/>
      <c r="B4" s="20"/>
      <c r="C4" s="20"/>
      <c r="D4" s="12"/>
      <c r="E4" s="12"/>
      <c r="F4" s="20"/>
      <c r="G4" s="20"/>
      <c r="H4" s="20"/>
      <c r="I4" s="20"/>
      <c r="J4" s="20"/>
      <c r="K4" s="20"/>
      <c r="L4" s="20"/>
      <c r="M4" s="4"/>
      <c r="N4" s="4"/>
      <c r="O4" s="4"/>
      <c r="P4" s="4"/>
    </row>
    <row r="5" spans="1:16" ht="37.5" x14ac:dyDescent="0.25">
      <c r="A5" s="7"/>
      <c r="B5" s="12">
        <v>1</v>
      </c>
      <c r="C5" s="15" t="s">
        <v>41</v>
      </c>
      <c r="D5" s="28">
        <v>1</v>
      </c>
      <c r="E5" s="15" t="s">
        <v>41</v>
      </c>
      <c r="F5" s="12" t="s">
        <v>9</v>
      </c>
      <c r="G5" s="13" t="s">
        <v>127</v>
      </c>
      <c r="H5" s="21" t="s">
        <v>42</v>
      </c>
      <c r="I5" s="21" t="s">
        <v>44</v>
      </c>
      <c r="J5" s="21" t="s">
        <v>45</v>
      </c>
      <c r="K5" s="14">
        <v>126</v>
      </c>
      <c r="L5" s="15" t="s">
        <v>219</v>
      </c>
      <c r="M5" s="4"/>
      <c r="N5" s="4"/>
      <c r="O5" s="4"/>
    </row>
    <row r="6" spans="1:16" ht="37.5" x14ac:dyDescent="0.25">
      <c r="A6" s="7"/>
      <c r="B6" s="12">
        <v>2</v>
      </c>
      <c r="C6" s="15"/>
      <c r="D6" s="28">
        <v>2</v>
      </c>
      <c r="E6" s="15" t="s">
        <v>41</v>
      </c>
      <c r="F6" s="12" t="s">
        <v>9</v>
      </c>
      <c r="G6" s="16" t="s">
        <v>126</v>
      </c>
      <c r="H6" s="21" t="s">
        <v>43</v>
      </c>
      <c r="I6" s="21" t="s">
        <v>46</v>
      </c>
      <c r="J6" s="21" t="s">
        <v>47</v>
      </c>
      <c r="K6" s="14">
        <v>1743</v>
      </c>
      <c r="L6" s="15" t="s">
        <v>220</v>
      </c>
    </row>
    <row r="7" spans="1:16" ht="56.25" x14ac:dyDescent="0.25">
      <c r="A7" s="7"/>
      <c r="B7" s="12">
        <v>3</v>
      </c>
      <c r="C7" s="15"/>
      <c r="D7" s="28">
        <v>3</v>
      </c>
      <c r="E7" s="15" t="s">
        <v>41</v>
      </c>
      <c r="F7" s="12" t="s">
        <v>9</v>
      </c>
      <c r="G7" s="16" t="s">
        <v>126</v>
      </c>
      <c r="H7" s="21" t="s">
        <v>43</v>
      </c>
      <c r="I7" s="21" t="s">
        <v>48</v>
      </c>
      <c r="J7" s="21" t="s">
        <v>49</v>
      </c>
      <c r="K7" s="14">
        <v>1150</v>
      </c>
      <c r="L7" s="15" t="s">
        <v>222</v>
      </c>
    </row>
    <row r="8" spans="1:16" ht="37.5" x14ac:dyDescent="0.25">
      <c r="A8" s="7"/>
      <c r="B8" s="12">
        <v>6</v>
      </c>
      <c r="C8" s="15"/>
      <c r="D8" s="28">
        <v>4</v>
      </c>
      <c r="E8" s="15" t="s">
        <v>41</v>
      </c>
      <c r="F8" s="12" t="s">
        <v>9</v>
      </c>
      <c r="G8" s="13" t="s">
        <v>128</v>
      </c>
      <c r="H8" s="21" t="s">
        <v>50</v>
      </c>
      <c r="I8" s="21" t="s">
        <v>51</v>
      </c>
      <c r="J8" s="21" t="s">
        <v>52</v>
      </c>
      <c r="K8" s="14">
        <v>229.51</v>
      </c>
      <c r="L8" s="15" t="s">
        <v>221</v>
      </c>
    </row>
    <row r="9" spans="1:16" ht="37.5" x14ac:dyDescent="0.25">
      <c r="A9" s="7"/>
      <c r="B9" s="12">
        <v>7</v>
      </c>
      <c r="C9" s="15"/>
      <c r="D9" s="28">
        <v>5</v>
      </c>
      <c r="E9" s="15" t="s">
        <v>41</v>
      </c>
      <c r="F9" s="12" t="s">
        <v>9</v>
      </c>
      <c r="G9" s="13" t="s">
        <v>129</v>
      </c>
      <c r="H9" s="21" t="s">
        <v>53</v>
      </c>
      <c r="I9" s="21" t="s">
        <v>55</v>
      </c>
      <c r="J9" s="21" t="s">
        <v>56</v>
      </c>
      <c r="K9" s="14">
        <v>544</v>
      </c>
      <c r="L9" s="15" t="s">
        <v>223</v>
      </c>
    </row>
    <row r="10" spans="1:16" ht="37.5" x14ac:dyDescent="0.25">
      <c r="A10" s="7"/>
      <c r="B10" s="12">
        <v>8</v>
      </c>
      <c r="C10" s="15"/>
      <c r="D10" s="28">
        <v>6</v>
      </c>
      <c r="E10" s="15" t="s">
        <v>41</v>
      </c>
      <c r="F10" s="12" t="s">
        <v>9</v>
      </c>
      <c r="G10" s="13" t="s">
        <v>129</v>
      </c>
      <c r="H10" s="21" t="s">
        <v>54</v>
      </c>
      <c r="I10" s="21" t="s">
        <v>57</v>
      </c>
      <c r="J10" s="21" t="s">
        <v>57</v>
      </c>
      <c r="K10" s="14">
        <v>0</v>
      </c>
      <c r="L10" s="15" t="s">
        <v>220</v>
      </c>
    </row>
    <row r="11" spans="1:16" ht="37.5" x14ac:dyDescent="0.25">
      <c r="A11" s="7"/>
      <c r="B11" s="12">
        <v>9</v>
      </c>
      <c r="C11" s="15"/>
      <c r="D11" s="28">
        <v>7</v>
      </c>
      <c r="E11" s="15" t="s">
        <v>41</v>
      </c>
      <c r="F11" s="12" t="s">
        <v>9</v>
      </c>
      <c r="G11" s="16" t="s">
        <v>126</v>
      </c>
      <c r="H11" s="21" t="s">
        <v>58</v>
      </c>
      <c r="I11" s="21" t="s">
        <v>60</v>
      </c>
      <c r="J11" s="21" t="s">
        <v>61</v>
      </c>
      <c r="K11" s="14">
        <v>339</v>
      </c>
      <c r="L11" s="13" t="s">
        <v>224</v>
      </c>
    </row>
    <row r="12" spans="1:16" ht="37.5" x14ac:dyDescent="0.25">
      <c r="A12" s="7"/>
      <c r="B12" s="12">
        <v>10</v>
      </c>
      <c r="C12" s="15"/>
      <c r="D12" s="28">
        <v>8</v>
      </c>
      <c r="E12" s="15" t="s">
        <v>41</v>
      </c>
      <c r="F12" s="12" t="s">
        <v>9</v>
      </c>
      <c r="G12" s="16" t="s">
        <v>126</v>
      </c>
      <c r="H12" s="21" t="s">
        <v>59</v>
      </c>
      <c r="I12" s="21" t="s">
        <v>62</v>
      </c>
      <c r="J12" s="21" t="s">
        <v>63</v>
      </c>
      <c r="K12" s="14">
        <v>463</v>
      </c>
      <c r="L12" s="15" t="s">
        <v>225</v>
      </c>
    </row>
    <row r="13" spans="1:16" ht="37.5" x14ac:dyDescent="0.25">
      <c r="A13" s="7"/>
      <c r="B13" s="12">
        <v>11</v>
      </c>
      <c r="C13" s="15"/>
      <c r="D13" s="28">
        <v>9</v>
      </c>
      <c r="E13" s="15" t="s">
        <v>41</v>
      </c>
      <c r="F13" s="12" t="s">
        <v>9</v>
      </c>
      <c r="G13" s="13" t="s">
        <v>240</v>
      </c>
      <c r="H13" s="21" t="s">
        <v>64</v>
      </c>
      <c r="I13" s="21" t="s">
        <v>65</v>
      </c>
      <c r="J13" s="21" t="s">
        <v>66</v>
      </c>
      <c r="K13" s="14">
        <v>336</v>
      </c>
      <c r="L13" s="15" t="s">
        <v>225</v>
      </c>
    </row>
    <row r="14" spans="1:16" ht="37.5" x14ac:dyDescent="0.25">
      <c r="A14" s="7"/>
      <c r="B14" s="12">
        <v>12</v>
      </c>
      <c r="C14" s="15"/>
      <c r="D14" s="28">
        <v>10</v>
      </c>
      <c r="E14" s="15" t="s">
        <v>41</v>
      </c>
      <c r="F14" s="12" t="s">
        <v>9</v>
      </c>
      <c r="G14" s="13" t="s">
        <v>129</v>
      </c>
      <c r="H14" s="21" t="s">
        <v>53</v>
      </c>
      <c r="I14" s="21" t="s">
        <v>67</v>
      </c>
      <c r="J14" s="21" t="s">
        <v>68</v>
      </c>
      <c r="K14" s="14">
        <v>454</v>
      </c>
      <c r="L14" s="13" t="s">
        <v>226</v>
      </c>
    </row>
    <row r="15" spans="1:16" ht="37.5" x14ac:dyDescent="0.25">
      <c r="A15" s="7"/>
      <c r="B15" s="12">
        <v>13</v>
      </c>
      <c r="C15" s="15"/>
      <c r="D15" s="28">
        <v>11</v>
      </c>
      <c r="E15" s="15" t="s">
        <v>41</v>
      </c>
      <c r="F15" s="12" t="s">
        <v>9</v>
      </c>
      <c r="G15" s="13" t="s">
        <v>127</v>
      </c>
      <c r="H15" s="21" t="s">
        <v>69</v>
      </c>
      <c r="I15" s="21" t="s">
        <v>70</v>
      </c>
      <c r="J15" s="21" t="s">
        <v>71</v>
      </c>
      <c r="K15" s="14">
        <v>415</v>
      </c>
      <c r="L15" s="15" t="s">
        <v>221</v>
      </c>
    </row>
    <row r="16" spans="1:16" ht="37.5" x14ac:dyDescent="0.25">
      <c r="A16" s="7"/>
      <c r="B16" s="12">
        <v>14</v>
      </c>
      <c r="C16" s="15"/>
      <c r="D16" s="28">
        <v>12</v>
      </c>
      <c r="E16" s="15" t="s">
        <v>41</v>
      </c>
      <c r="F16" s="12" t="s">
        <v>9</v>
      </c>
      <c r="G16" s="13" t="s">
        <v>130</v>
      </c>
      <c r="H16" s="21" t="s">
        <v>72</v>
      </c>
      <c r="I16" s="21" t="s">
        <v>74</v>
      </c>
      <c r="J16" s="21" t="s">
        <v>75</v>
      </c>
      <c r="K16" s="14">
        <v>0</v>
      </c>
      <c r="L16" s="15" t="s">
        <v>225</v>
      </c>
    </row>
    <row r="17" spans="1:12" ht="37.5" x14ac:dyDescent="0.25">
      <c r="A17" s="7"/>
      <c r="B17" s="12">
        <v>15</v>
      </c>
      <c r="C17" s="15"/>
      <c r="D17" s="28">
        <v>13</v>
      </c>
      <c r="E17" s="15" t="s">
        <v>41</v>
      </c>
      <c r="F17" s="12" t="s">
        <v>9</v>
      </c>
      <c r="G17" s="13" t="s">
        <v>129</v>
      </c>
      <c r="H17" s="21" t="s">
        <v>73</v>
      </c>
      <c r="I17" s="21" t="s">
        <v>76</v>
      </c>
      <c r="J17" s="21" t="s">
        <v>77</v>
      </c>
      <c r="K17" s="14">
        <v>943</v>
      </c>
      <c r="L17" s="15" t="s">
        <v>220</v>
      </c>
    </row>
    <row r="18" spans="1:12" ht="56.25" x14ac:dyDescent="0.25">
      <c r="A18" s="7"/>
      <c r="B18" s="12">
        <v>16</v>
      </c>
      <c r="C18" s="15"/>
      <c r="D18" s="28">
        <v>14</v>
      </c>
      <c r="E18" s="15" t="s">
        <v>41</v>
      </c>
      <c r="F18" s="12" t="s">
        <v>9</v>
      </c>
      <c r="G18" s="16" t="s">
        <v>126</v>
      </c>
      <c r="H18" s="21" t="s">
        <v>78</v>
      </c>
      <c r="I18" s="21" t="s">
        <v>79</v>
      </c>
      <c r="J18" s="21" t="s">
        <v>80</v>
      </c>
      <c r="K18" s="14">
        <v>0</v>
      </c>
      <c r="L18" s="15" t="s">
        <v>222</v>
      </c>
    </row>
    <row r="19" spans="1:12" ht="37.5" x14ac:dyDescent="0.25">
      <c r="A19" s="7"/>
      <c r="B19" s="12">
        <v>17</v>
      </c>
      <c r="C19" s="15"/>
      <c r="D19" s="28">
        <v>15</v>
      </c>
      <c r="E19" s="15" t="s">
        <v>41</v>
      </c>
      <c r="F19" s="12" t="s">
        <v>9</v>
      </c>
      <c r="G19" s="16" t="s">
        <v>126</v>
      </c>
      <c r="H19" s="21" t="s">
        <v>81</v>
      </c>
      <c r="I19" s="21" t="s">
        <v>82</v>
      </c>
      <c r="J19" s="21" t="s">
        <v>83</v>
      </c>
      <c r="K19" s="14">
        <v>32</v>
      </c>
      <c r="L19" s="15" t="s">
        <v>237</v>
      </c>
    </row>
    <row r="20" spans="1:12" ht="37.5" x14ac:dyDescent="0.25">
      <c r="A20" s="7"/>
      <c r="B20" s="12">
        <v>18</v>
      </c>
      <c r="C20" s="15"/>
      <c r="D20" s="28">
        <v>16</v>
      </c>
      <c r="E20" s="15" t="s">
        <v>41</v>
      </c>
      <c r="F20" s="12" t="s">
        <v>9</v>
      </c>
      <c r="G20" s="13" t="s">
        <v>131</v>
      </c>
      <c r="H20" s="21" t="s">
        <v>84</v>
      </c>
      <c r="I20" s="21" t="s">
        <v>85</v>
      </c>
      <c r="J20" s="21" t="s">
        <v>86</v>
      </c>
      <c r="K20" s="14">
        <v>0</v>
      </c>
      <c r="L20" s="13" t="s">
        <v>227</v>
      </c>
    </row>
    <row r="21" spans="1:12" ht="37.5" x14ac:dyDescent="0.25">
      <c r="A21" s="7"/>
      <c r="B21" s="12">
        <v>19</v>
      </c>
      <c r="C21" s="15"/>
      <c r="D21" s="28">
        <v>17</v>
      </c>
      <c r="E21" s="15" t="s">
        <v>41</v>
      </c>
      <c r="F21" s="12" t="s">
        <v>9</v>
      </c>
      <c r="G21" s="13" t="s">
        <v>128</v>
      </c>
      <c r="H21" s="21" t="s">
        <v>87</v>
      </c>
      <c r="I21" s="21" t="s">
        <v>88</v>
      </c>
      <c r="J21" s="21" t="s">
        <v>89</v>
      </c>
      <c r="K21" s="14">
        <v>69.510000000000005</v>
      </c>
      <c r="L21" s="15" t="s">
        <v>225</v>
      </c>
    </row>
    <row r="22" spans="1:12" ht="37.5" x14ac:dyDescent="0.25">
      <c r="A22" s="7"/>
      <c r="B22" s="12">
        <v>20</v>
      </c>
      <c r="C22" s="15"/>
      <c r="D22" s="28">
        <v>18</v>
      </c>
      <c r="E22" s="15" t="s">
        <v>41</v>
      </c>
      <c r="F22" s="12" t="s">
        <v>9</v>
      </c>
      <c r="G22" s="13" t="s">
        <v>131</v>
      </c>
      <c r="H22" s="21" t="s">
        <v>90</v>
      </c>
      <c r="I22" s="21" t="s">
        <v>91</v>
      </c>
      <c r="J22" s="21" t="s">
        <v>92</v>
      </c>
      <c r="K22" s="14">
        <v>0</v>
      </c>
      <c r="L22" s="15" t="s">
        <v>225</v>
      </c>
    </row>
    <row r="23" spans="1:12" ht="56.25" x14ac:dyDescent="0.25">
      <c r="A23" s="7"/>
      <c r="B23" s="12">
        <v>21</v>
      </c>
      <c r="C23" s="15"/>
      <c r="D23" s="28">
        <v>19</v>
      </c>
      <c r="E23" s="15" t="s">
        <v>41</v>
      </c>
      <c r="F23" s="12" t="s">
        <v>9</v>
      </c>
      <c r="G23" s="13" t="s">
        <v>129</v>
      </c>
      <c r="H23" s="21" t="s">
        <v>93</v>
      </c>
      <c r="I23" s="21" t="s">
        <v>94</v>
      </c>
      <c r="J23" s="21" t="s">
        <v>95</v>
      </c>
      <c r="K23" s="14">
        <v>65</v>
      </c>
      <c r="L23" s="15" t="s">
        <v>238</v>
      </c>
    </row>
    <row r="24" spans="1:12" ht="37.5" x14ac:dyDescent="0.25">
      <c r="A24" s="7"/>
      <c r="B24" s="12">
        <v>22</v>
      </c>
      <c r="C24" s="15"/>
      <c r="D24" s="28">
        <v>20</v>
      </c>
      <c r="E24" s="15" t="s">
        <v>41</v>
      </c>
      <c r="F24" s="12" t="s">
        <v>9</v>
      </c>
      <c r="G24" s="13" t="s">
        <v>132</v>
      </c>
      <c r="H24" s="21" t="s">
        <v>96</v>
      </c>
      <c r="I24" s="21" t="s">
        <v>98</v>
      </c>
      <c r="J24" s="21" t="s">
        <v>99</v>
      </c>
      <c r="K24" s="14">
        <v>29</v>
      </c>
      <c r="L24" s="15" t="s">
        <v>220</v>
      </c>
    </row>
    <row r="25" spans="1:12" ht="37.5" x14ac:dyDescent="0.25">
      <c r="A25" s="7"/>
      <c r="B25" s="12">
        <v>23</v>
      </c>
      <c r="C25" s="15"/>
      <c r="D25" s="28">
        <v>21</v>
      </c>
      <c r="E25" s="15" t="s">
        <v>41</v>
      </c>
      <c r="F25" s="12" t="s">
        <v>9</v>
      </c>
      <c r="G25" s="16" t="s">
        <v>126</v>
      </c>
      <c r="H25" s="21" t="s">
        <v>97</v>
      </c>
      <c r="I25" s="21" t="s">
        <v>100</v>
      </c>
      <c r="J25" s="21" t="s">
        <v>101</v>
      </c>
      <c r="K25" s="14">
        <v>948</v>
      </c>
      <c r="L25" s="15" t="s">
        <v>228</v>
      </c>
    </row>
    <row r="26" spans="1:12" ht="75" customHeight="1" x14ac:dyDescent="0.25">
      <c r="A26" s="7"/>
      <c r="B26" s="12">
        <v>24</v>
      </c>
      <c r="C26" s="15"/>
      <c r="D26" s="28">
        <v>22</v>
      </c>
      <c r="E26" s="15" t="s">
        <v>41</v>
      </c>
      <c r="F26" s="12" t="s">
        <v>9</v>
      </c>
      <c r="G26" s="13" t="s">
        <v>132</v>
      </c>
      <c r="H26" s="21" t="s">
        <v>96</v>
      </c>
      <c r="I26" s="21" t="s">
        <v>102</v>
      </c>
      <c r="J26" s="21" t="s">
        <v>103</v>
      </c>
      <c r="K26" s="14">
        <v>74</v>
      </c>
      <c r="L26" s="15" t="s">
        <v>221</v>
      </c>
    </row>
    <row r="27" spans="1:12" ht="75" customHeight="1" x14ac:dyDescent="0.25">
      <c r="A27" s="7"/>
      <c r="B27" s="12">
        <v>25</v>
      </c>
      <c r="C27" s="15"/>
      <c r="D27" s="28">
        <v>23</v>
      </c>
      <c r="E27" s="15" t="s">
        <v>41</v>
      </c>
      <c r="F27" s="12" t="s">
        <v>9</v>
      </c>
      <c r="G27" s="16" t="s">
        <v>133</v>
      </c>
      <c r="H27" s="21" t="s">
        <v>104</v>
      </c>
      <c r="I27" s="21" t="s">
        <v>105</v>
      </c>
      <c r="J27" s="21" t="s">
        <v>106</v>
      </c>
      <c r="K27" s="14">
        <v>123</v>
      </c>
      <c r="L27" s="15" t="s">
        <v>239</v>
      </c>
    </row>
    <row r="28" spans="1:12" ht="75" customHeight="1" x14ac:dyDescent="0.25">
      <c r="A28" s="7"/>
      <c r="B28" s="12">
        <v>26</v>
      </c>
      <c r="C28" s="15"/>
      <c r="D28" s="28">
        <v>24</v>
      </c>
      <c r="E28" s="15" t="s">
        <v>41</v>
      </c>
      <c r="F28" s="12" t="s">
        <v>9</v>
      </c>
      <c r="G28" s="16" t="s">
        <v>134</v>
      </c>
      <c r="H28" s="21" t="s">
        <v>107</v>
      </c>
      <c r="I28" s="21" t="s">
        <v>108</v>
      </c>
      <c r="J28" s="21" t="s">
        <v>109</v>
      </c>
      <c r="K28" s="14">
        <v>86</v>
      </c>
      <c r="L28" s="12" t="s">
        <v>135</v>
      </c>
    </row>
    <row r="29" spans="1:12" ht="37.5" x14ac:dyDescent="0.25">
      <c r="A29" s="7"/>
      <c r="B29" s="12">
        <v>27</v>
      </c>
      <c r="C29" s="15"/>
      <c r="D29" s="28">
        <v>25</v>
      </c>
      <c r="E29" s="15" t="s">
        <v>41</v>
      </c>
      <c r="F29" s="12" t="s">
        <v>9</v>
      </c>
      <c r="G29" s="16" t="s">
        <v>127</v>
      </c>
      <c r="H29" s="21" t="s">
        <v>110</v>
      </c>
      <c r="I29" s="21" t="s">
        <v>112</v>
      </c>
      <c r="J29" s="21" t="s">
        <v>113</v>
      </c>
      <c r="K29" s="14">
        <v>104</v>
      </c>
      <c r="L29" s="12" t="s">
        <v>229</v>
      </c>
    </row>
    <row r="30" spans="1:12" ht="37.5" x14ac:dyDescent="0.25">
      <c r="A30" s="7"/>
      <c r="B30" s="12">
        <v>28</v>
      </c>
      <c r="C30" s="15"/>
      <c r="D30" s="28">
        <v>26</v>
      </c>
      <c r="E30" s="15" t="s">
        <v>41</v>
      </c>
      <c r="F30" s="12" t="s">
        <v>9</v>
      </c>
      <c r="G30" s="16" t="s">
        <v>126</v>
      </c>
      <c r="H30" s="21" t="s">
        <v>97</v>
      </c>
      <c r="I30" s="21" t="s">
        <v>114</v>
      </c>
      <c r="J30" s="21" t="s">
        <v>115</v>
      </c>
      <c r="K30" s="14">
        <v>324</v>
      </c>
      <c r="L30" s="12" t="s">
        <v>135</v>
      </c>
    </row>
    <row r="31" spans="1:12" ht="75" customHeight="1" x14ac:dyDescent="0.25">
      <c r="A31" s="7"/>
      <c r="B31" s="12">
        <v>29</v>
      </c>
      <c r="C31" s="15"/>
      <c r="D31" s="28">
        <v>27</v>
      </c>
      <c r="E31" s="15" t="s">
        <v>41</v>
      </c>
      <c r="F31" s="12" t="s">
        <v>9</v>
      </c>
      <c r="G31" s="16" t="s">
        <v>126</v>
      </c>
      <c r="H31" s="21" t="s">
        <v>111</v>
      </c>
      <c r="I31" s="21" t="s">
        <v>116</v>
      </c>
      <c r="J31" s="21" t="s">
        <v>117</v>
      </c>
      <c r="K31" s="14">
        <v>438</v>
      </c>
      <c r="L31" s="15" t="s">
        <v>221</v>
      </c>
    </row>
    <row r="32" spans="1:12" ht="75" customHeight="1" x14ac:dyDescent="0.25">
      <c r="A32" s="7"/>
      <c r="B32" s="12">
        <v>30</v>
      </c>
      <c r="C32" s="15"/>
      <c r="D32" s="28">
        <v>28</v>
      </c>
      <c r="E32" s="15" t="s">
        <v>41</v>
      </c>
      <c r="F32" s="12" t="s">
        <v>9</v>
      </c>
      <c r="G32" s="16" t="s">
        <v>130</v>
      </c>
      <c r="H32" s="21" t="s">
        <v>118</v>
      </c>
      <c r="I32" s="21" t="s">
        <v>120</v>
      </c>
      <c r="J32" s="21" t="s">
        <v>120</v>
      </c>
      <c r="K32" s="14">
        <v>0</v>
      </c>
      <c r="L32" s="12" t="s">
        <v>230</v>
      </c>
    </row>
    <row r="33" spans="1:12" ht="67.5" customHeight="1" x14ac:dyDescent="0.25">
      <c r="A33" s="7"/>
      <c r="B33" s="12">
        <v>31</v>
      </c>
      <c r="C33" s="15"/>
      <c r="D33" s="28">
        <v>29</v>
      </c>
      <c r="E33" s="15" t="s">
        <v>41</v>
      </c>
      <c r="F33" s="12" t="s">
        <v>9</v>
      </c>
      <c r="G33" s="16" t="s">
        <v>136</v>
      </c>
      <c r="H33" s="21" t="s">
        <v>119</v>
      </c>
      <c r="I33" s="21" t="s">
        <v>121</v>
      </c>
      <c r="J33" s="21" t="s">
        <v>122</v>
      </c>
      <c r="K33" s="14">
        <v>395</v>
      </c>
      <c r="L33" s="15" t="s">
        <v>241</v>
      </c>
    </row>
    <row r="34" spans="1:12" ht="62.25" customHeight="1" x14ac:dyDescent="0.25">
      <c r="A34" s="7"/>
      <c r="B34" s="12">
        <v>32</v>
      </c>
      <c r="C34" s="15"/>
      <c r="D34" s="28">
        <v>30</v>
      </c>
      <c r="E34" s="15" t="s">
        <v>41</v>
      </c>
      <c r="F34" s="12" t="s">
        <v>9</v>
      </c>
      <c r="G34" s="16" t="s">
        <v>137</v>
      </c>
      <c r="H34" s="21" t="s">
        <v>123</v>
      </c>
      <c r="I34" s="21" t="s">
        <v>124</v>
      </c>
      <c r="J34" s="23" t="s">
        <v>125</v>
      </c>
      <c r="K34" s="24">
        <v>583</v>
      </c>
      <c r="L34" s="12" t="s">
        <v>135</v>
      </c>
    </row>
    <row r="35" spans="1:12" ht="37.5" x14ac:dyDescent="0.25">
      <c r="A35" s="7"/>
      <c r="B35" s="12"/>
      <c r="C35" s="17"/>
      <c r="D35" s="29">
        <v>31</v>
      </c>
      <c r="E35" s="15" t="s">
        <v>41</v>
      </c>
      <c r="F35" s="12" t="s">
        <v>9</v>
      </c>
      <c r="G35" s="16" t="s">
        <v>126</v>
      </c>
      <c r="H35" s="21" t="s">
        <v>97</v>
      </c>
      <c r="I35" s="21" t="s">
        <v>156</v>
      </c>
      <c r="J35" s="21" t="s">
        <v>157</v>
      </c>
      <c r="K35" s="18">
        <v>1123</v>
      </c>
      <c r="L35" s="22" t="s">
        <v>231</v>
      </c>
    </row>
    <row r="36" spans="1:12" ht="38.25" customHeight="1" x14ac:dyDescent="0.25">
      <c r="A36" s="7"/>
      <c r="B36" s="26"/>
      <c r="C36" s="26"/>
      <c r="D36" s="25">
        <v>32</v>
      </c>
      <c r="E36" s="15" t="s">
        <v>41</v>
      </c>
      <c r="F36" s="12" t="s">
        <v>9</v>
      </c>
      <c r="G36" s="16" t="s">
        <v>207</v>
      </c>
      <c r="H36" s="21" t="s">
        <v>138</v>
      </c>
      <c r="I36" s="21" t="s">
        <v>158</v>
      </c>
      <c r="J36" s="21" t="s">
        <v>159</v>
      </c>
      <c r="K36" s="33">
        <v>320</v>
      </c>
      <c r="L36" s="12" t="s">
        <v>232</v>
      </c>
    </row>
    <row r="37" spans="1:12" ht="37.5" x14ac:dyDescent="0.25">
      <c r="A37" s="7"/>
      <c r="B37" s="26"/>
      <c r="C37" s="26"/>
      <c r="D37" s="25">
        <v>33</v>
      </c>
      <c r="E37" s="15" t="s">
        <v>41</v>
      </c>
      <c r="F37" s="12" t="s">
        <v>9</v>
      </c>
      <c r="G37" s="16" t="s">
        <v>207</v>
      </c>
      <c r="H37" s="21" t="s">
        <v>139</v>
      </c>
      <c r="I37" s="21" t="s">
        <v>158</v>
      </c>
      <c r="J37" s="21" t="s">
        <v>159</v>
      </c>
      <c r="K37" s="33">
        <v>125</v>
      </c>
      <c r="L37" s="12" t="s">
        <v>232</v>
      </c>
    </row>
    <row r="38" spans="1:12" ht="37.5" x14ac:dyDescent="0.25">
      <c r="A38" s="7"/>
      <c r="B38" s="26"/>
      <c r="C38" s="26"/>
      <c r="D38" s="25">
        <v>34</v>
      </c>
      <c r="E38" s="15" t="s">
        <v>41</v>
      </c>
      <c r="F38" s="12" t="s">
        <v>9</v>
      </c>
      <c r="G38" s="16" t="s">
        <v>207</v>
      </c>
      <c r="H38" s="21" t="s">
        <v>140</v>
      </c>
      <c r="I38" s="21" t="s">
        <v>160</v>
      </c>
      <c r="J38" s="21" t="s">
        <v>161</v>
      </c>
      <c r="K38" s="33">
        <v>163.25</v>
      </c>
      <c r="L38" s="12" t="s">
        <v>232</v>
      </c>
    </row>
    <row r="39" spans="1:12" ht="37.5" x14ac:dyDescent="0.25">
      <c r="A39" s="7"/>
      <c r="B39" s="26"/>
      <c r="C39" s="26"/>
      <c r="D39" s="25">
        <v>35</v>
      </c>
      <c r="E39" s="15" t="s">
        <v>41</v>
      </c>
      <c r="F39" s="12" t="s">
        <v>9</v>
      </c>
      <c r="G39" s="16" t="s">
        <v>126</v>
      </c>
      <c r="H39" s="21" t="s">
        <v>141</v>
      </c>
      <c r="I39" s="21" t="s">
        <v>162</v>
      </c>
      <c r="J39" s="21" t="s">
        <v>163</v>
      </c>
      <c r="K39" s="33">
        <v>73.42</v>
      </c>
      <c r="L39" s="12" t="s">
        <v>135</v>
      </c>
    </row>
    <row r="40" spans="1:12" ht="37.5" x14ac:dyDescent="0.25">
      <c r="A40" s="7"/>
      <c r="B40" s="26"/>
      <c r="C40" s="26"/>
      <c r="D40" s="25">
        <v>36</v>
      </c>
      <c r="E40" s="15" t="s">
        <v>41</v>
      </c>
      <c r="F40" s="12" t="s">
        <v>9</v>
      </c>
      <c r="G40" s="16" t="s">
        <v>126</v>
      </c>
      <c r="H40" s="21" t="s">
        <v>142</v>
      </c>
      <c r="I40" s="21" t="s">
        <v>162</v>
      </c>
      <c r="J40" s="21" t="s">
        <v>164</v>
      </c>
      <c r="K40" s="33">
        <v>472.9</v>
      </c>
      <c r="L40" s="12" t="s">
        <v>135</v>
      </c>
    </row>
    <row r="41" spans="1:12" ht="37.5" x14ac:dyDescent="0.25">
      <c r="A41" s="7"/>
      <c r="B41" s="26"/>
      <c r="C41" s="26"/>
      <c r="D41" s="25">
        <v>37</v>
      </c>
      <c r="E41" s="15" t="s">
        <v>41</v>
      </c>
      <c r="F41" s="12" t="s">
        <v>9</v>
      </c>
      <c r="G41" s="16" t="s">
        <v>208</v>
      </c>
      <c r="H41" s="21" t="s">
        <v>143</v>
      </c>
      <c r="I41" s="21" t="s">
        <v>165</v>
      </c>
      <c r="J41" s="21" t="s">
        <v>166</v>
      </c>
      <c r="K41" s="33">
        <v>38.44</v>
      </c>
      <c r="L41" s="12" t="s">
        <v>135</v>
      </c>
    </row>
    <row r="42" spans="1:12" ht="37.5" x14ac:dyDescent="0.25">
      <c r="A42" s="7"/>
      <c r="B42" s="26"/>
      <c r="C42" s="26"/>
      <c r="D42" s="25">
        <v>38</v>
      </c>
      <c r="E42" s="15" t="s">
        <v>41</v>
      </c>
      <c r="F42" s="12" t="s">
        <v>9</v>
      </c>
      <c r="G42" s="16" t="s">
        <v>209</v>
      </c>
      <c r="H42" s="21" t="s">
        <v>144</v>
      </c>
      <c r="I42" s="21" t="s">
        <v>167</v>
      </c>
      <c r="J42" s="21" t="s">
        <v>168</v>
      </c>
      <c r="K42" s="33">
        <v>503</v>
      </c>
      <c r="L42" s="12" t="s">
        <v>135</v>
      </c>
    </row>
    <row r="43" spans="1:12" ht="37.5" x14ac:dyDescent="0.25">
      <c r="A43" s="7"/>
      <c r="B43" s="26"/>
      <c r="C43" s="26"/>
      <c r="D43" s="25">
        <v>39</v>
      </c>
      <c r="E43" s="15" t="s">
        <v>41</v>
      </c>
      <c r="F43" s="12" t="s">
        <v>9</v>
      </c>
      <c r="G43" s="16" t="s">
        <v>210</v>
      </c>
      <c r="H43" s="21" t="s">
        <v>145</v>
      </c>
      <c r="I43" s="21" t="s">
        <v>169</v>
      </c>
      <c r="J43" s="21" t="s">
        <v>170</v>
      </c>
      <c r="K43" s="33">
        <v>338.26</v>
      </c>
      <c r="L43" s="12" t="s">
        <v>135</v>
      </c>
    </row>
    <row r="44" spans="1:12" ht="37.5" x14ac:dyDescent="0.25">
      <c r="A44" s="7"/>
      <c r="B44" s="26"/>
      <c r="C44" s="26"/>
      <c r="D44" s="25">
        <v>40</v>
      </c>
      <c r="E44" s="15" t="s">
        <v>41</v>
      </c>
      <c r="F44" s="12" t="s">
        <v>9</v>
      </c>
      <c r="G44" s="16" t="s">
        <v>208</v>
      </c>
      <c r="H44" s="21" t="s">
        <v>143</v>
      </c>
      <c r="I44" s="21" t="s">
        <v>171</v>
      </c>
      <c r="J44" s="21" t="s">
        <v>172</v>
      </c>
      <c r="K44" s="33">
        <v>22</v>
      </c>
      <c r="L44" s="30" t="s">
        <v>233</v>
      </c>
    </row>
    <row r="45" spans="1:12" ht="37.5" x14ac:dyDescent="0.25">
      <c r="A45" s="7"/>
      <c r="B45" s="26"/>
      <c r="C45" s="26"/>
      <c r="D45" s="25">
        <v>41</v>
      </c>
      <c r="E45" s="15" t="s">
        <v>41</v>
      </c>
      <c r="F45" s="12" t="s">
        <v>9</v>
      </c>
      <c r="G45" s="16" t="s">
        <v>208</v>
      </c>
      <c r="H45" s="21" t="s">
        <v>96</v>
      </c>
      <c r="I45" s="21" t="s">
        <v>173</v>
      </c>
      <c r="J45" s="21" t="s">
        <v>174</v>
      </c>
      <c r="K45" s="33">
        <v>215.54</v>
      </c>
      <c r="L45" s="30" t="s">
        <v>243</v>
      </c>
    </row>
    <row r="46" spans="1:12" ht="37.5" x14ac:dyDescent="0.25">
      <c r="A46" s="7"/>
      <c r="B46" s="26"/>
      <c r="C46" s="26"/>
      <c r="D46" s="25">
        <v>42</v>
      </c>
      <c r="E46" s="15" t="s">
        <v>41</v>
      </c>
      <c r="F46" s="12" t="s">
        <v>9</v>
      </c>
      <c r="G46" s="31" t="s">
        <v>240</v>
      </c>
      <c r="H46" s="21" t="s">
        <v>146</v>
      </c>
      <c r="I46" s="21" t="s">
        <v>175</v>
      </c>
      <c r="J46" s="21" t="s">
        <v>176</v>
      </c>
      <c r="K46" s="33">
        <v>264.07</v>
      </c>
      <c r="L46" s="15" t="s">
        <v>221</v>
      </c>
    </row>
    <row r="47" spans="1:12" ht="37.5" x14ac:dyDescent="0.25">
      <c r="A47" s="7"/>
      <c r="B47" s="26"/>
      <c r="C47" s="26"/>
      <c r="D47" s="25">
        <v>43</v>
      </c>
      <c r="E47" s="15" t="s">
        <v>41</v>
      </c>
      <c r="F47" s="12" t="s">
        <v>9</v>
      </c>
      <c r="G47" s="16" t="s">
        <v>209</v>
      </c>
      <c r="H47" s="21" t="s">
        <v>144</v>
      </c>
      <c r="I47" s="21" t="s">
        <v>177</v>
      </c>
      <c r="J47" s="21" t="s">
        <v>178</v>
      </c>
      <c r="K47" s="33">
        <v>880.23</v>
      </c>
      <c r="L47" s="15" t="s">
        <v>234</v>
      </c>
    </row>
    <row r="48" spans="1:12" ht="37.5" x14ac:dyDescent="0.25">
      <c r="A48" s="7"/>
      <c r="B48" s="26"/>
      <c r="C48" s="26"/>
      <c r="D48" s="25">
        <v>44</v>
      </c>
      <c r="E48" s="15" t="s">
        <v>41</v>
      </c>
      <c r="F48" s="12" t="s">
        <v>9</v>
      </c>
      <c r="G48" s="16" t="s">
        <v>211</v>
      </c>
      <c r="H48" s="21" t="s">
        <v>147</v>
      </c>
      <c r="I48" s="21" t="s">
        <v>179</v>
      </c>
      <c r="J48" s="21" t="s">
        <v>180</v>
      </c>
      <c r="K48" s="33">
        <v>9.86</v>
      </c>
      <c r="L48" s="15" t="s">
        <v>244</v>
      </c>
    </row>
    <row r="49" spans="1:12" ht="37.5" x14ac:dyDescent="0.25">
      <c r="A49" s="7"/>
      <c r="B49" s="26"/>
      <c r="C49" s="26"/>
      <c r="D49" s="25">
        <v>45</v>
      </c>
      <c r="E49" s="15" t="s">
        <v>41</v>
      </c>
      <c r="F49" s="12" t="s">
        <v>9</v>
      </c>
      <c r="G49" s="16" t="s">
        <v>208</v>
      </c>
      <c r="H49" s="21" t="s">
        <v>143</v>
      </c>
      <c r="I49" s="21" t="s">
        <v>181</v>
      </c>
      <c r="J49" s="21" t="s">
        <v>182</v>
      </c>
      <c r="K49" s="33">
        <v>43.68</v>
      </c>
      <c r="L49" s="15" t="s">
        <v>221</v>
      </c>
    </row>
    <row r="50" spans="1:12" ht="37.5" x14ac:dyDescent="0.25">
      <c r="A50" s="7"/>
      <c r="B50" s="26"/>
      <c r="C50" s="26"/>
      <c r="D50" s="25">
        <v>46</v>
      </c>
      <c r="E50" s="15" t="s">
        <v>41</v>
      </c>
      <c r="F50" s="12" t="s">
        <v>9</v>
      </c>
      <c r="G50" s="16" t="s">
        <v>212</v>
      </c>
      <c r="H50" s="21" t="s">
        <v>93</v>
      </c>
      <c r="I50" s="21" t="s">
        <v>183</v>
      </c>
      <c r="J50" s="21" t="s">
        <v>184</v>
      </c>
      <c r="K50" s="33">
        <v>153.41999999999999</v>
      </c>
      <c r="L50" s="12" t="s">
        <v>135</v>
      </c>
    </row>
    <row r="51" spans="1:12" ht="37.5" x14ac:dyDescent="0.25">
      <c r="A51" s="7"/>
      <c r="B51" s="26"/>
      <c r="C51" s="26"/>
      <c r="D51" s="25">
        <v>47</v>
      </c>
      <c r="E51" s="15" t="s">
        <v>41</v>
      </c>
      <c r="F51" s="12" t="s">
        <v>9</v>
      </c>
      <c r="G51" s="26" t="s">
        <v>213</v>
      </c>
      <c r="H51" s="21" t="s">
        <v>148</v>
      </c>
      <c r="I51" s="21" t="s">
        <v>185</v>
      </c>
      <c r="J51" s="21" t="s">
        <v>186</v>
      </c>
      <c r="K51" s="33">
        <v>136</v>
      </c>
      <c r="L51" s="12" t="s">
        <v>226</v>
      </c>
    </row>
    <row r="52" spans="1:12" ht="37.5" x14ac:dyDescent="0.25">
      <c r="A52" s="7"/>
      <c r="B52" s="26"/>
      <c r="C52" s="26"/>
      <c r="D52" s="25">
        <v>48</v>
      </c>
      <c r="E52" s="15" t="s">
        <v>41</v>
      </c>
      <c r="F52" s="12" t="s">
        <v>9</v>
      </c>
      <c r="G52" s="16" t="s">
        <v>209</v>
      </c>
      <c r="H52" s="21" t="s">
        <v>149</v>
      </c>
      <c r="I52" s="21" t="s">
        <v>187</v>
      </c>
      <c r="J52" s="21" t="s">
        <v>187</v>
      </c>
      <c r="K52" s="33">
        <v>0</v>
      </c>
      <c r="L52" s="12" t="s">
        <v>242</v>
      </c>
    </row>
    <row r="53" spans="1:12" ht="37.5" x14ac:dyDescent="0.25">
      <c r="A53" s="7"/>
      <c r="B53" s="26"/>
      <c r="C53" s="26"/>
      <c r="D53" s="25">
        <v>49</v>
      </c>
      <c r="E53" s="15" t="s">
        <v>41</v>
      </c>
      <c r="F53" s="12" t="s">
        <v>9</v>
      </c>
      <c r="G53" s="16" t="s">
        <v>207</v>
      </c>
      <c r="H53" s="21" t="s">
        <v>140</v>
      </c>
      <c r="I53" s="21" t="s">
        <v>188</v>
      </c>
      <c r="J53" s="21" t="s">
        <v>189</v>
      </c>
      <c r="K53" s="33">
        <v>160</v>
      </c>
      <c r="L53" s="15" t="s">
        <v>221</v>
      </c>
    </row>
    <row r="54" spans="1:12" ht="37.5" x14ac:dyDescent="0.25">
      <c r="A54" s="7"/>
      <c r="B54" s="26"/>
      <c r="C54" s="26"/>
      <c r="D54" s="25">
        <v>50</v>
      </c>
      <c r="E54" s="15" t="s">
        <v>41</v>
      </c>
      <c r="F54" s="12" t="s">
        <v>9</v>
      </c>
      <c r="G54" s="16" t="s">
        <v>214</v>
      </c>
      <c r="H54" s="21" t="s">
        <v>150</v>
      </c>
      <c r="I54" s="21" t="s">
        <v>190</v>
      </c>
      <c r="J54" s="21" t="s">
        <v>191</v>
      </c>
      <c r="K54" s="33">
        <v>216.73</v>
      </c>
      <c r="L54" s="15" t="s">
        <v>221</v>
      </c>
    </row>
    <row r="55" spans="1:12" ht="37.5" x14ac:dyDescent="0.25">
      <c r="A55" s="7"/>
      <c r="B55" s="26"/>
      <c r="C55" s="26"/>
      <c r="D55" s="25">
        <v>51</v>
      </c>
      <c r="E55" s="15" t="s">
        <v>41</v>
      </c>
      <c r="F55" s="12" t="s">
        <v>9</v>
      </c>
      <c r="G55" s="16" t="s">
        <v>131</v>
      </c>
      <c r="H55" s="21" t="s">
        <v>84</v>
      </c>
      <c r="I55" s="21" t="s">
        <v>192</v>
      </c>
      <c r="J55" s="21" t="s">
        <v>193</v>
      </c>
      <c r="K55" s="33">
        <v>135.26</v>
      </c>
      <c r="L55" s="15" t="s">
        <v>221</v>
      </c>
    </row>
    <row r="56" spans="1:12" ht="37.5" x14ac:dyDescent="0.25">
      <c r="A56" s="7"/>
      <c r="B56" s="26"/>
      <c r="C56" s="26"/>
      <c r="D56" s="25">
        <v>52</v>
      </c>
      <c r="E56" s="15" t="s">
        <v>41</v>
      </c>
      <c r="F56" s="12" t="s">
        <v>9</v>
      </c>
      <c r="G56" s="16" t="s">
        <v>215</v>
      </c>
      <c r="H56" s="21" t="s">
        <v>151</v>
      </c>
      <c r="I56" s="21" t="s">
        <v>194</v>
      </c>
      <c r="J56" s="21" t="s">
        <v>195</v>
      </c>
      <c r="K56" s="33">
        <v>1123</v>
      </c>
      <c r="L56" s="12" t="s">
        <v>226</v>
      </c>
    </row>
    <row r="57" spans="1:12" ht="37.5" x14ac:dyDescent="0.25">
      <c r="A57" s="7"/>
      <c r="B57" s="26"/>
      <c r="C57" s="26"/>
      <c r="D57" s="25">
        <v>53</v>
      </c>
      <c r="E57" s="15" t="s">
        <v>41</v>
      </c>
      <c r="F57" s="12" t="s">
        <v>9</v>
      </c>
      <c r="G57" s="16" t="s">
        <v>216</v>
      </c>
      <c r="H57" s="21" t="s">
        <v>152</v>
      </c>
      <c r="I57" s="21" t="s">
        <v>196</v>
      </c>
      <c r="J57" s="21" t="s">
        <v>197</v>
      </c>
      <c r="K57" s="33">
        <v>65.83</v>
      </c>
      <c r="L57" s="12" t="s">
        <v>235</v>
      </c>
    </row>
    <row r="58" spans="1:12" ht="37.5" x14ac:dyDescent="0.25">
      <c r="A58" s="7"/>
      <c r="B58" s="26"/>
      <c r="C58" s="26"/>
      <c r="D58" s="25">
        <v>54</v>
      </c>
      <c r="E58" s="15" t="s">
        <v>41</v>
      </c>
      <c r="F58" s="12" t="s">
        <v>9</v>
      </c>
      <c r="G58" s="16" t="s">
        <v>207</v>
      </c>
      <c r="H58" s="21" t="s">
        <v>153</v>
      </c>
      <c r="I58" s="21" t="s">
        <v>198</v>
      </c>
      <c r="J58" s="21" t="s">
        <v>199</v>
      </c>
      <c r="K58" s="33">
        <v>125</v>
      </c>
      <c r="L58" s="15" t="s">
        <v>221</v>
      </c>
    </row>
    <row r="59" spans="1:12" ht="37.5" x14ac:dyDescent="0.25">
      <c r="A59" s="7"/>
      <c r="B59" s="26"/>
      <c r="C59" s="26"/>
      <c r="D59" s="25">
        <v>55</v>
      </c>
      <c r="E59" s="15" t="s">
        <v>41</v>
      </c>
      <c r="F59" s="12" t="s">
        <v>9</v>
      </c>
      <c r="G59" s="16" t="s">
        <v>217</v>
      </c>
      <c r="H59" s="21" t="s">
        <v>148</v>
      </c>
      <c r="I59" s="21" t="s">
        <v>200</v>
      </c>
      <c r="J59" s="21" t="s">
        <v>201</v>
      </c>
      <c r="K59" s="33">
        <v>118</v>
      </c>
      <c r="L59" s="12" t="s">
        <v>236</v>
      </c>
    </row>
    <row r="60" spans="1:12" ht="37.5" x14ac:dyDescent="0.25">
      <c r="A60" s="7"/>
      <c r="B60" s="26"/>
      <c r="C60" s="26"/>
      <c r="D60" s="25">
        <v>56</v>
      </c>
      <c r="E60" s="15" t="s">
        <v>41</v>
      </c>
      <c r="F60" s="12" t="s">
        <v>9</v>
      </c>
      <c r="G60" s="16" t="s">
        <v>126</v>
      </c>
      <c r="H60" s="21" t="s">
        <v>154</v>
      </c>
      <c r="I60" s="21" t="s">
        <v>202</v>
      </c>
      <c r="J60" s="21" t="s">
        <v>203</v>
      </c>
      <c r="K60" s="33">
        <v>93</v>
      </c>
      <c r="L60" s="15" t="s">
        <v>221</v>
      </c>
    </row>
    <row r="61" spans="1:12" ht="38.25" thickBot="1" x14ac:dyDescent="0.3">
      <c r="A61" s="7"/>
      <c r="B61" s="26"/>
      <c r="C61" s="26"/>
      <c r="D61" s="25">
        <v>57</v>
      </c>
      <c r="E61" s="15" t="s">
        <v>41</v>
      </c>
      <c r="F61" s="12" t="s">
        <v>9</v>
      </c>
      <c r="G61" s="16" t="s">
        <v>218</v>
      </c>
      <c r="H61" s="21" t="s">
        <v>155</v>
      </c>
      <c r="I61" s="21" t="s">
        <v>204</v>
      </c>
      <c r="J61" s="21" t="s">
        <v>205</v>
      </c>
      <c r="K61" s="34">
        <v>389</v>
      </c>
      <c r="L61" s="15" t="s">
        <v>221</v>
      </c>
    </row>
    <row r="62" spans="1:12" ht="18.75" x14ac:dyDescent="0.25">
      <c r="A62" s="7"/>
      <c r="K62" s="27" t="s">
        <v>206</v>
      </c>
    </row>
    <row r="63" spans="1:12" ht="19.5" thickBot="1" x14ac:dyDescent="0.3">
      <c r="A63" s="7"/>
      <c r="K63" s="32">
        <f>SUM(K5:K62)</f>
        <v>17320.910000000003</v>
      </c>
    </row>
    <row r="64" spans="1:12" ht="18.75" x14ac:dyDescent="0.25">
      <c r="A64" s="7"/>
    </row>
    <row r="65" spans="1:1" ht="18.75" x14ac:dyDescent="0.25">
      <c r="A65" s="7"/>
    </row>
    <row r="66" spans="1:1" ht="18.75" x14ac:dyDescent="0.25">
      <c r="A66" s="7"/>
    </row>
    <row r="67" spans="1:1" ht="18.75" x14ac:dyDescent="0.25">
      <c r="A67" s="7"/>
    </row>
    <row r="68" spans="1:1" ht="18.75" x14ac:dyDescent="0.25">
      <c r="A68" s="7"/>
    </row>
    <row r="69" spans="1:1" ht="18.75" x14ac:dyDescent="0.25">
      <c r="A69" s="7"/>
    </row>
    <row r="70" spans="1:1" ht="18.75" x14ac:dyDescent="0.25">
      <c r="A70" s="7"/>
    </row>
    <row r="71" spans="1:1" ht="18.75" x14ac:dyDescent="0.25">
      <c r="A71" s="7"/>
    </row>
    <row r="72" spans="1:1" ht="18.75" x14ac:dyDescent="0.25">
      <c r="A72" s="7"/>
    </row>
    <row r="73" spans="1:1" ht="18.75" x14ac:dyDescent="0.25">
      <c r="A73" s="7"/>
    </row>
    <row r="74" spans="1:1" ht="18.75" x14ac:dyDescent="0.25">
      <c r="A74" s="7"/>
    </row>
    <row r="75" spans="1:1" ht="18.75" x14ac:dyDescent="0.25">
      <c r="A75" s="7"/>
    </row>
    <row r="76" spans="1:1" ht="18.75" x14ac:dyDescent="0.25">
      <c r="A76" s="7"/>
    </row>
    <row r="77" spans="1:1" ht="18.75" x14ac:dyDescent="0.25">
      <c r="A77" s="7"/>
    </row>
    <row r="78" spans="1:1" ht="18.75" x14ac:dyDescent="0.25">
      <c r="A78" s="7"/>
    </row>
    <row r="79" spans="1:1" ht="18.75" x14ac:dyDescent="0.25">
      <c r="A79" s="7"/>
    </row>
    <row r="80" spans="1:1" ht="18.75" x14ac:dyDescent="0.25">
      <c r="A80" s="7"/>
    </row>
    <row r="81" spans="1:1" ht="18.75" x14ac:dyDescent="0.25">
      <c r="A81" s="7"/>
    </row>
    <row r="82" spans="1:1" ht="18.75" x14ac:dyDescent="0.25">
      <c r="A82" s="7"/>
    </row>
    <row r="83" spans="1:1" ht="18.75" x14ac:dyDescent="0.25">
      <c r="A83" s="7"/>
    </row>
    <row r="84" spans="1:1" ht="18.75" x14ac:dyDescent="0.25">
      <c r="A84" s="7"/>
    </row>
    <row r="85" spans="1:1" ht="18.75" x14ac:dyDescent="0.25">
      <c r="A85" s="7"/>
    </row>
    <row r="86" spans="1:1" ht="18.75" x14ac:dyDescent="0.25">
      <c r="A86" s="7"/>
    </row>
    <row r="87" spans="1:1" ht="18.75" x14ac:dyDescent="0.25">
      <c r="A87" s="7"/>
    </row>
    <row r="88" spans="1:1" ht="18.75" x14ac:dyDescent="0.25">
      <c r="A88" s="7"/>
    </row>
    <row r="89" spans="1:1" ht="18.75" x14ac:dyDescent="0.25">
      <c r="A89" s="7"/>
    </row>
    <row r="90" spans="1:1" ht="18.75" x14ac:dyDescent="0.25">
      <c r="A90" s="7"/>
    </row>
    <row r="91" spans="1:1" ht="18.75" x14ac:dyDescent="0.25">
      <c r="A91" s="7"/>
    </row>
    <row r="92" spans="1:1" ht="18.75" x14ac:dyDescent="0.25">
      <c r="A92" s="7"/>
    </row>
    <row r="93" spans="1:1" ht="18.75" x14ac:dyDescent="0.25">
      <c r="A93" s="7"/>
    </row>
    <row r="94" spans="1:1" ht="18.75" x14ac:dyDescent="0.25">
      <c r="A94" s="7"/>
    </row>
    <row r="95" spans="1:1" ht="18.75" x14ac:dyDescent="0.25">
      <c r="A95" s="7"/>
    </row>
    <row r="96" spans="1:1" ht="18.75" x14ac:dyDescent="0.25">
      <c r="A96" s="7"/>
    </row>
    <row r="97" spans="1:1" ht="18.75" x14ac:dyDescent="0.25">
      <c r="A97" s="7"/>
    </row>
    <row r="98" spans="1:1" ht="18.75" x14ac:dyDescent="0.25">
      <c r="A98" s="7"/>
    </row>
    <row r="99" spans="1:1" ht="18.75" x14ac:dyDescent="0.25">
      <c r="A99" s="7"/>
    </row>
    <row r="100" spans="1:1" ht="18.75" x14ac:dyDescent="0.25">
      <c r="A100" s="7"/>
    </row>
    <row r="101" spans="1:1" ht="18.75" x14ac:dyDescent="0.25">
      <c r="A101" s="7"/>
    </row>
    <row r="102" spans="1:1" ht="18.75" x14ac:dyDescent="0.25">
      <c r="A102" s="7"/>
    </row>
    <row r="103" spans="1:1" ht="18.75" x14ac:dyDescent="0.25">
      <c r="A103" s="7"/>
    </row>
    <row r="104" spans="1:1" ht="18.75" x14ac:dyDescent="0.25">
      <c r="A104" s="7"/>
    </row>
    <row r="105" spans="1:1" ht="18.75" x14ac:dyDescent="0.25">
      <c r="A105" s="7"/>
    </row>
    <row r="106" spans="1:1" ht="18.75" x14ac:dyDescent="0.25">
      <c r="A106" s="7"/>
    </row>
    <row r="107" spans="1:1" ht="18.75" x14ac:dyDescent="0.25">
      <c r="A107" s="7"/>
    </row>
    <row r="108" spans="1:1" ht="18.75" x14ac:dyDescent="0.25">
      <c r="A108" s="7"/>
    </row>
    <row r="109" spans="1:1" ht="18.75" x14ac:dyDescent="0.25">
      <c r="A109" s="7"/>
    </row>
    <row r="110" spans="1:1" ht="18.75" x14ac:dyDescent="0.25">
      <c r="A110" s="7"/>
    </row>
    <row r="111" spans="1:1" ht="18.75" x14ac:dyDescent="0.25">
      <c r="A111" s="7"/>
    </row>
    <row r="112" spans="1:1" ht="18.75" x14ac:dyDescent="0.25">
      <c r="A112" s="7"/>
    </row>
    <row r="113" spans="1:1" ht="18.75" x14ac:dyDescent="0.25">
      <c r="A113" s="7"/>
    </row>
    <row r="114" spans="1:1" ht="18.75" x14ac:dyDescent="0.25">
      <c r="A114" s="7"/>
    </row>
    <row r="115" spans="1:1" ht="18.75" x14ac:dyDescent="0.25">
      <c r="A115" s="7"/>
    </row>
    <row r="116" spans="1:1" ht="18.75" x14ac:dyDescent="0.25">
      <c r="A116" s="7"/>
    </row>
    <row r="117" spans="1:1" ht="18.75" x14ac:dyDescent="0.25">
      <c r="A117" s="7"/>
    </row>
    <row r="118" spans="1:1" ht="18.75" x14ac:dyDescent="0.25">
      <c r="A118" s="7"/>
    </row>
    <row r="119" spans="1:1" ht="18.75" x14ac:dyDescent="0.25">
      <c r="A119" s="7"/>
    </row>
    <row r="120" spans="1:1" ht="18.75" x14ac:dyDescent="0.25">
      <c r="A120" s="7"/>
    </row>
    <row r="121" spans="1:1" ht="18.75" x14ac:dyDescent="0.25">
      <c r="A121" s="7"/>
    </row>
    <row r="122" spans="1:1" ht="18.75" x14ac:dyDescent="0.25">
      <c r="A122" s="7"/>
    </row>
    <row r="123" spans="1:1" ht="18.75" x14ac:dyDescent="0.25">
      <c r="A123" s="7"/>
    </row>
    <row r="124" spans="1:1" ht="18.75" x14ac:dyDescent="0.25">
      <c r="A124" s="7"/>
    </row>
    <row r="125" spans="1:1" ht="18.75" x14ac:dyDescent="0.25">
      <c r="A125" s="7"/>
    </row>
    <row r="126" spans="1:1" ht="18.75" x14ac:dyDescent="0.25">
      <c r="A126" s="3"/>
    </row>
    <row r="127" spans="1:1" ht="18.75" x14ac:dyDescent="0.25">
      <c r="A127" s="3"/>
    </row>
    <row r="128" spans="1:1" ht="18.75" x14ac:dyDescent="0.25">
      <c r="A128" s="3"/>
    </row>
    <row r="129" spans="1:1" ht="18.75" x14ac:dyDescent="0.25">
      <c r="A129" s="3"/>
    </row>
    <row r="130" spans="1:1" ht="18.75" x14ac:dyDescent="0.25">
      <c r="A130" s="3"/>
    </row>
    <row r="131" spans="1:1" ht="18.75" x14ac:dyDescent="0.25">
      <c r="A131" s="3"/>
    </row>
    <row r="132" spans="1:1" ht="18.75" x14ac:dyDescent="0.25">
      <c r="A132" s="3"/>
    </row>
    <row r="133" spans="1:1" ht="18.75" x14ac:dyDescent="0.25">
      <c r="A133" s="3"/>
    </row>
    <row r="134" spans="1:1" ht="18.75" x14ac:dyDescent="0.25">
      <c r="A134" s="3"/>
    </row>
    <row r="135" spans="1:1" ht="35.25" customHeight="1" x14ac:dyDescent="0.25">
      <c r="A135" s="3"/>
    </row>
    <row r="136" spans="1:1" ht="18.75" x14ac:dyDescent="0.25">
      <c r="A136" s="3"/>
    </row>
    <row r="137" spans="1:1" ht="18.75" x14ac:dyDescent="0.25">
      <c r="A137" s="3"/>
    </row>
    <row r="138" spans="1:1" ht="18.75" x14ac:dyDescent="0.25">
      <c r="A138" s="3"/>
    </row>
    <row r="139" spans="1:1" ht="18.75" x14ac:dyDescent="0.25">
      <c r="A139" s="3"/>
    </row>
    <row r="140" spans="1:1" ht="18.75" x14ac:dyDescent="0.25">
      <c r="A140" s="3"/>
    </row>
    <row r="141" spans="1:1" ht="18.75" x14ac:dyDescent="0.25">
      <c r="A141" s="3"/>
    </row>
  </sheetData>
  <mergeCells count="11">
    <mergeCell ref="A1:L1"/>
    <mergeCell ref="J3:J4"/>
    <mergeCell ref="K3:K4"/>
    <mergeCell ref="L3:L4"/>
    <mergeCell ref="B3:B4"/>
    <mergeCell ref="C3:C4"/>
    <mergeCell ref="F3:F4"/>
    <mergeCell ref="G3:G4"/>
    <mergeCell ref="H3:H4"/>
    <mergeCell ref="I3:I4"/>
    <mergeCell ref="A2:L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8" t="s">
        <v>22</v>
      </c>
      <c r="B1" s="8" t="s">
        <v>23</v>
      </c>
    </row>
    <row r="2" spans="1:2" ht="40.5" x14ac:dyDescent="0.25">
      <c r="A2" s="8" t="s">
        <v>24</v>
      </c>
      <c r="B2" s="8" t="s">
        <v>25</v>
      </c>
    </row>
    <row r="3" spans="1:2" ht="40.5" x14ac:dyDescent="0.25">
      <c r="A3" s="8" t="s">
        <v>26</v>
      </c>
      <c r="B3" s="8" t="s">
        <v>27</v>
      </c>
    </row>
    <row r="4" spans="1:2" ht="40.5" x14ac:dyDescent="0.25">
      <c r="A4" s="8" t="s">
        <v>28</v>
      </c>
      <c r="B4" s="8" t="s">
        <v>28</v>
      </c>
    </row>
    <row r="5" spans="1:2" ht="40.5" x14ac:dyDescent="0.25">
      <c r="A5" s="8" t="s">
        <v>29</v>
      </c>
      <c r="B5" s="8" t="s">
        <v>30</v>
      </c>
    </row>
    <row r="6" spans="1:2" ht="42" x14ac:dyDescent="0.25">
      <c r="A6" s="10" t="s">
        <v>31</v>
      </c>
      <c r="B6" s="10" t="s">
        <v>31</v>
      </c>
    </row>
    <row r="7" spans="1:2" ht="42" x14ac:dyDescent="0.25">
      <c r="A7" s="9" t="s">
        <v>32</v>
      </c>
      <c r="B7" s="9" t="s">
        <v>33</v>
      </c>
    </row>
    <row r="8" spans="1:2" ht="42" x14ac:dyDescent="0.25">
      <c r="A8" s="11" t="s">
        <v>34</v>
      </c>
      <c r="B8" s="11" t="s">
        <v>35</v>
      </c>
    </row>
    <row r="9" spans="1:2" ht="42" x14ac:dyDescent="0.25">
      <c r="A9" s="11" t="s">
        <v>36</v>
      </c>
      <c r="B9" s="11" t="s">
        <v>36</v>
      </c>
    </row>
    <row r="10" spans="1:2" ht="42" x14ac:dyDescent="0.25">
      <c r="A10" s="11" t="s">
        <v>37</v>
      </c>
      <c r="B10" s="10" t="s">
        <v>38</v>
      </c>
    </row>
    <row r="11" spans="1:2" ht="42" x14ac:dyDescent="0.25">
      <c r="A11" s="11" t="s">
        <v>37</v>
      </c>
      <c r="B11" s="10" t="s">
        <v>38</v>
      </c>
    </row>
    <row r="12" spans="1:2" x14ac:dyDescent="0.25">
      <c r="A12" s="6"/>
      <c r="B12" s="6"/>
    </row>
    <row r="13" spans="1:2" x14ac:dyDescent="0.25">
      <c r="A13" s="6"/>
      <c r="B13" s="6"/>
    </row>
    <row r="14" spans="1:2" x14ac:dyDescent="0.25">
      <c r="A14" s="6"/>
      <c r="B14" s="6"/>
    </row>
    <row r="15" spans="1:2" x14ac:dyDescent="0.25">
      <c r="A15" s="6"/>
      <c r="B15" s="6"/>
    </row>
    <row r="16" spans="1:2" x14ac:dyDescent="0.25">
      <c r="A16" s="6"/>
      <c r="B16" s="6"/>
    </row>
    <row r="17" spans="1:2" x14ac:dyDescent="0.25">
      <c r="A17" s="6"/>
      <c r="B17" s="6"/>
    </row>
    <row r="18" spans="1:2" x14ac:dyDescent="0.25">
      <c r="A18" s="6"/>
      <c r="B18" s="6"/>
    </row>
    <row r="19" spans="1:2" x14ac:dyDescent="0.25">
      <c r="A19" s="6"/>
      <c r="B19" s="6"/>
    </row>
    <row r="20" spans="1:2" x14ac:dyDescent="0.25">
      <c r="A20" s="6"/>
      <c r="B20" s="6"/>
    </row>
    <row r="21" spans="1:2" x14ac:dyDescent="0.25">
      <c r="A21" s="6"/>
      <c r="B21" s="6"/>
    </row>
    <row r="22" spans="1:2" x14ac:dyDescent="0.25">
      <c r="A22" s="6"/>
      <c r="B22" s="6"/>
    </row>
    <row r="23" spans="1:2" x14ac:dyDescent="0.25">
      <c r="A23" s="6"/>
      <c r="B23" s="6"/>
    </row>
    <row r="24" spans="1:2" x14ac:dyDescent="0.25">
      <c r="A24" s="6"/>
      <c r="B24" s="6"/>
    </row>
    <row r="25" spans="1:2" x14ac:dyDescent="0.25">
      <c r="A25" s="6"/>
      <c r="B25" s="6"/>
    </row>
    <row r="26" spans="1:2" x14ac:dyDescent="0.25">
      <c r="A26" s="6"/>
      <c r="B26" s="6"/>
    </row>
    <row r="27" spans="1:2" x14ac:dyDescent="0.25">
      <c r="A27" s="6"/>
      <c r="B27" s="6"/>
    </row>
    <row r="28" spans="1:2" x14ac:dyDescent="0.25">
      <c r="A28" s="6"/>
      <c r="B28" s="6"/>
    </row>
    <row r="29" spans="1:2" x14ac:dyDescent="0.25">
      <c r="A29" s="6"/>
      <c r="B29" s="6"/>
    </row>
    <row r="30" spans="1:2" x14ac:dyDescent="0.25">
      <c r="A30" s="6"/>
      <c r="B30" s="6"/>
    </row>
    <row r="31" spans="1:2" x14ac:dyDescent="0.25">
      <c r="A31" s="6"/>
      <c r="B31" s="6"/>
    </row>
    <row r="32" spans="1:2" x14ac:dyDescent="0.25">
      <c r="A32" s="6"/>
      <c r="B32" s="6"/>
    </row>
    <row r="33" spans="1:2" x14ac:dyDescent="0.25">
      <c r="A33" s="6"/>
      <c r="B33" s="6"/>
    </row>
    <row r="34" spans="1:2" x14ac:dyDescent="0.25">
      <c r="A34" s="6"/>
      <c r="B34" s="6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10</v>
      </c>
    </row>
    <row r="3" spans="2:2" x14ac:dyDescent="0.25">
      <c r="B3" t="s">
        <v>11</v>
      </c>
    </row>
    <row r="4" spans="2:2" x14ac:dyDescent="0.25">
      <c r="B4" t="s">
        <v>12</v>
      </c>
    </row>
    <row r="5" spans="2:2" x14ac:dyDescent="0.25">
      <c r="B5" t="s">
        <v>13</v>
      </c>
    </row>
    <row r="6" spans="2:2" x14ac:dyDescent="0.25">
      <c r="B6" t="s">
        <v>14</v>
      </c>
    </row>
    <row r="7" spans="2:2" x14ac:dyDescent="0.25">
      <c r="B7" t="s">
        <v>15</v>
      </c>
    </row>
    <row r="8" spans="2:2" x14ac:dyDescent="0.25">
      <c r="B8" t="s">
        <v>16</v>
      </c>
    </row>
    <row r="9" spans="2:2" x14ac:dyDescent="0.25">
      <c r="B9" t="s">
        <v>17</v>
      </c>
    </row>
    <row r="10" spans="2:2" x14ac:dyDescent="0.25">
      <c r="B10" t="s">
        <v>18</v>
      </c>
    </row>
    <row r="11" spans="2:2" x14ac:dyDescent="0.25">
      <c r="B11" t="s">
        <v>19</v>
      </c>
    </row>
    <row r="12" spans="2:2" x14ac:dyDescent="0.25">
      <c r="B12" t="s">
        <v>20</v>
      </c>
    </row>
    <row r="13" spans="2:2" x14ac:dyDescent="0.25">
      <c r="B13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Диспетчер</cp:lastModifiedBy>
  <cp:revision/>
  <cp:lastPrinted>2025-08-04T09:32:02Z</cp:lastPrinted>
  <dcterms:created xsi:type="dcterms:W3CDTF">2017-02-13T15:22:59Z</dcterms:created>
  <dcterms:modified xsi:type="dcterms:W3CDTF">2025-08-07T20:06:23Z</dcterms:modified>
  <cp:category/>
  <cp:contentStatus/>
</cp:coreProperties>
</file>